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activeX/activeX1.xml" ContentType="application/vnd.ms-office.activeX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be3b59e98e9c3de/ドキュメント/MyDoc2/大田原バド協会/事業/2026/市民大会51/"/>
    </mc:Choice>
  </mc:AlternateContent>
  <xr:revisionPtr revIDLastSave="8" documentId="13_ncr:1_{07F14478-6BC6-4966-87E8-D967B7FBBB3E}" xr6:coauthVersionLast="47" xr6:coauthVersionMax="47" xr10:uidLastSave="{685BA3A5-ACE7-4D07-A862-F4F209B7896D}"/>
  <bookViews>
    <workbookView xWindow="-108" yWindow="-108" windowWidth="23256" windowHeight="13896" xr2:uid="{73970016-1523-489E-A170-70FAC82FEC47}"/>
  </bookViews>
  <sheets>
    <sheet name="（団体名）" sheetId="1" r:id="rId1"/>
  </sheets>
  <definedNames>
    <definedName name="_xlnm.Print_Area" localSheetId="0">'（団体名）'!$A$1:$G$57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" i="1" l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9" i="1"/>
  <c r="G57" i="1"/>
  <c r="B47" i="1" a="1"/>
  <c r="B47" i="1" s="1"/>
  <c r="B45" i="1" a="1"/>
  <c r="B45" i="1" s="1"/>
  <c r="B43" i="1" a="1"/>
  <c r="B43" i="1" s="1"/>
  <c r="B41" i="1" a="1"/>
  <c r="B41" i="1" s="1"/>
  <c r="B39" i="1" a="1"/>
  <c r="B39" i="1" s="1"/>
  <c r="B37" i="1" a="1"/>
  <c r="B37" i="1" s="1"/>
  <c r="B35" i="1" a="1"/>
  <c r="B35" i="1" s="1"/>
  <c r="B33" i="1" a="1"/>
  <c r="B33" i="1" s="1"/>
  <c r="B31" i="1" a="1"/>
  <c r="B31" i="1" s="1"/>
  <c r="B29" i="1" a="1"/>
  <c r="B29" i="1" s="1"/>
  <c r="B27" i="1" a="1"/>
  <c r="B27" i="1" s="1"/>
  <c r="B25" i="1" a="1"/>
  <c r="B25" i="1" s="1"/>
  <c r="B23" i="1" a="1"/>
  <c r="B23" i="1" s="1"/>
  <c r="B19" i="1" a="1"/>
  <c r="B19" i="1" s="1"/>
  <c r="B17" i="1" a="1"/>
  <c r="B17" i="1" s="1"/>
  <c r="B15" i="1" a="1"/>
  <c r="B15" i="1" s="1"/>
  <c r="B13" i="1" a="1"/>
  <c r="B13" i="1" s="1"/>
  <c r="B11" i="1" a="1"/>
  <c r="B11" i="1" s="1"/>
  <c r="B9" i="1" a="1"/>
  <c r="B9" i="1" s="1"/>
  <c r="B21" i="1" a="1"/>
  <c r="B21" i="1" s="1"/>
  <c r="D56" i="1"/>
  <c r="D55" i="1"/>
  <c r="D54" i="1"/>
  <c r="E54" i="1" s="1"/>
  <c r="D53" i="1"/>
  <c r="D52" i="1"/>
  <c r="D51" i="1"/>
  <c r="E51" i="1" l="1"/>
  <c r="E57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林幹人</author>
  </authors>
  <commentList>
    <comment ref="C8" authorId="0" shapeId="0" xr:uid="{4837FA8D-4552-4A3E-804D-BF158A85C806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姓､名の間には全角スペースを１つ入れてください。
</t>
        </r>
      </text>
    </comment>
    <comment ref="F8" authorId="0" shapeId="0" xr:uid="{FF9A9CB6-CF29-4288-9508-D2EC3FFE74B3}">
      <text>
        <r>
          <rPr>
            <b/>
            <sz val="9"/>
            <color indexed="81"/>
            <rFont val="MS P ゴシック"/>
            <family val="3"/>
            <charset val="128"/>
          </rPr>
          <t>プルダウンリストから選択してください</t>
        </r>
      </text>
    </comment>
    <comment ref="G8" authorId="0" shapeId="0" xr:uid="{E722BFF1-A05B-49CE-8F72-7993693E7902}">
      <text>
        <r>
          <rPr>
            <b/>
            <sz val="9"/>
            <color indexed="81"/>
            <rFont val="MS P ゴシック"/>
            <family val="3"/>
            <charset val="128"/>
          </rPr>
          <t>プルダウンリストから選択してください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<sst xmlns="http://schemas.openxmlformats.org/spreadsheetml/2006/main" count="52" uniqueCount="52">
  <si>
    <t>種目</t>
  </si>
  <si>
    <t>ふりがな</t>
  </si>
  <si>
    <t>男子A</t>
  </si>
  <si>
    <t>男子B</t>
  </si>
  <si>
    <t>男子C</t>
    <phoneticPr fontId="8" type="Hiragana" alignment="center"/>
  </si>
  <si>
    <t>女子A</t>
  </si>
  <si>
    <t>女子B</t>
  </si>
  <si>
    <t>女子C</t>
    <rPh sb="0" eb="2">
      <t>じょし</t>
    </rPh>
    <phoneticPr fontId="8" type="Hiragana" alignment="center"/>
  </si>
  <si>
    <t>〇</t>
    <phoneticPr fontId="3"/>
  </si>
  <si>
    <t>組</t>
    <rPh sb="0" eb="1">
      <t>クミ</t>
    </rPh>
    <phoneticPr fontId="3"/>
  </si>
  <si>
    <t>１</t>
    <phoneticPr fontId="3"/>
  </si>
  <si>
    <t>２</t>
  </si>
  <si>
    <t>３</t>
  </si>
  <si>
    <t>４</t>
  </si>
  <si>
    <t>５</t>
  </si>
  <si>
    <t>６</t>
  </si>
  <si>
    <t>７</t>
  </si>
  <si>
    <t>８</t>
  </si>
  <si>
    <t>９</t>
  </si>
  <si>
    <t>１０</t>
  </si>
  <si>
    <t>１１</t>
  </si>
  <si>
    <t>１２</t>
  </si>
  <si>
    <t>１３</t>
  </si>
  <si>
    <t>１４</t>
  </si>
  <si>
    <t>１５</t>
  </si>
  <si>
    <t>１６</t>
  </si>
  <si>
    <t>１７</t>
  </si>
  <si>
    <t>１８</t>
  </si>
  <si>
    <t>１９</t>
  </si>
  <si>
    <t>２０</t>
  </si>
  <si>
    <t>男子A</t>
    <rPh sb="0" eb="2">
      <t>ダンシ</t>
    </rPh>
    <phoneticPr fontId="3"/>
  </si>
  <si>
    <t>男子B</t>
    <rPh sb="0" eb="2">
      <t>ダンシ</t>
    </rPh>
    <phoneticPr fontId="3"/>
  </si>
  <si>
    <t>男子C</t>
    <rPh sb="0" eb="2">
      <t>ダンシ</t>
    </rPh>
    <phoneticPr fontId="3"/>
  </si>
  <si>
    <t>女子A</t>
    <rPh sb="0" eb="2">
      <t>ジョシ</t>
    </rPh>
    <phoneticPr fontId="3"/>
  </si>
  <si>
    <t>女子B</t>
    <rPh sb="0" eb="2">
      <t>ジョシ</t>
    </rPh>
    <phoneticPr fontId="3"/>
  </si>
  <si>
    <t>女子C</t>
    <rPh sb="0" eb="2">
      <t>ジョシ</t>
    </rPh>
    <phoneticPr fontId="3"/>
  </si>
  <si>
    <t>（計）</t>
    <rPh sb="1" eb="2">
      <t>ケイ</t>
    </rPh>
    <phoneticPr fontId="3"/>
  </si>
  <si>
    <t>種目</t>
    <rPh sb="0" eb="2">
      <t>シュモク</t>
    </rPh>
    <phoneticPr fontId="3"/>
  </si>
  <si>
    <t>出場数</t>
    <rPh sb="0" eb="3">
      <t>シュツジョウスウ</t>
    </rPh>
    <phoneticPr fontId="3"/>
  </si>
  <si>
    <t>高校生以下のペアの数</t>
    <rPh sb="9" eb="10">
      <t>カズ</t>
    </rPh>
    <phoneticPr fontId="3"/>
  </si>
  <si>
    <t>氏名（漢字）</t>
    <rPh sb="0" eb="2">
      <t>シメイ</t>
    </rPh>
    <rPh sb="3" eb="5">
      <t>カンジ</t>
    </rPh>
    <phoneticPr fontId="3"/>
  </si>
  <si>
    <t>http://ohtawara-bad-ass.world.coocan.jp/gallery.html</t>
    <phoneticPr fontId="3"/>
  </si>
  <si>
    <t>団体名：</t>
    <phoneticPr fontId="3"/>
  </si>
  <si>
    <t>代表者：</t>
    <phoneticPr fontId="3"/>
  </si>
  <si>
    <t>住　所：</t>
    <phoneticPr fontId="3"/>
  </si>
  <si>
    <t>E-MAIL：</t>
    <phoneticPr fontId="3"/>
  </si>
  <si>
    <t>電　話：</t>
    <phoneticPr fontId="3"/>
  </si>
  <si>
    <t>高校生以下同士のペアは〇印</t>
    <rPh sb="0" eb="3">
      <t>コウコウセイ</t>
    </rPh>
    <rPh sb="3" eb="5">
      <t>イカ</t>
    </rPh>
    <rPh sb="5" eb="7">
      <t>ドウシ</t>
    </rPh>
    <rPh sb="12" eb="13">
      <t>シルシ</t>
    </rPh>
    <phoneticPr fontId="3"/>
  </si>
  <si>
    <t>所　属</t>
    <phoneticPr fontId="3"/>
  </si>
  <si>
    <t>j</t>
    <phoneticPr fontId="3"/>
  </si>
  <si>
    <t>z</t>
    <phoneticPr fontId="3"/>
  </si>
  <si>
    <t>第５１回市民バドミントン大会申込書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</si>
</sst>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2"/>
      <name val="ＭＳ ゴシック"/>
      <family val="3"/>
      <charset val="128"/>
    </font>
    <font>
      <sz val="6"/>
      <name val="ＭＳ Ｐゴシック"/>
      <family val="3"/>
      <charset val="128"/>
    </font>
    <font>
      <sz val="12"/>
      <name val="Yu Gothic UI"/>
      <family val="3"/>
      <charset val="128"/>
    </font>
    <font>
      <sz val="12"/>
      <color theme="1"/>
      <name val="Yu Gothic UI"/>
      <family val="3"/>
      <charset val="128"/>
    </font>
    <font>
      <sz val="14"/>
      <name val="Yu Gothic UI"/>
      <family val="3"/>
      <charset val="128"/>
    </font>
    <font>
      <sz val="14"/>
      <color theme="1"/>
      <name val="Yu Gothic UI"/>
      <family val="3"/>
      <charset val="128"/>
    </font>
    <font>
      <sz val="9"/>
      <name val="ＭＳ Ｐゴシック"/>
      <family val="3"/>
      <charset val="128"/>
    </font>
    <font>
      <b/>
      <sz val="9"/>
      <color indexed="81"/>
      <name val="MS P ゴシック"/>
      <family val="3"/>
      <charset val="128"/>
    </font>
    <font>
      <b/>
      <u/>
      <sz val="12"/>
      <color rgb="FFFF0000"/>
      <name val="ＭＳ ゴシック"/>
      <family val="3"/>
      <charset val="128"/>
    </font>
    <font>
      <sz val="11"/>
      <name val="ＭＳ ゴシック"/>
      <family val="3"/>
      <charset val="128"/>
    </font>
    <font>
      <b/>
      <u/>
      <sz val="12"/>
      <name val="ＭＳ ゴシック"/>
      <family val="3"/>
      <charset val="128"/>
    </font>
    <font>
      <u/>
      <sz val="11"/>
      <color theme="10"/>
      <name val="ＭＳ Ｐゴシック"/>
      <family val="3"/>
      <charset val="128"/>
    </font>
    <font>
      <u/>
      <sz val="16"/>
      <color theme="10"/>
      <name val="ＭＳ Ｐゴシック"/>
      <family val="3"/>
      <charset val="128"/>
    </font>
    <font>
      <sz val="12"/>
      <color theme="0" tint="-0.1499984740745262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</borders>
  <cellStyleXfs count="3">
    <xf numFmtId="0" fontId="0" fillId="0" borderId="0"/>
    <xf numFmtId="0" fontId="1" fillId="0" borderId="0">
      <alignment vertical="center"/>
    </xf>
    <xf numFmtId="0" fontId="13" fillId="0" borderId="0" applyNumberFormat="0" applyFill="0" applyBorder="0" applyAlignment="0" applyProtection="0"/>
  </cellStyleXfs>
  <cellXfs count="39">
    <xf numFmtId="0" fontId="0" fillId="0" borderId="0" xfId="0"/>
    <xf numFmtId="49" fontId="2" fillId="0" borderId="0" xfId="0" applyNumberFormat="1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49" fontId="10" fillId="0" borderId="0" xfId="0" applyNumberFormat="1" applyFont="1" applyAlignment="1">
      <alignment vertical="center"/>
    </xf>
    <xf numFmtId="49" fontId="2" fillId="0" borderId="3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vertical="center"/>
    </xf>
    <xf numFmtId="0" fontId="4" fillId="0" borderId="3" xfId="1" applyFont="1" applyBorder="1" applyAlignment="1" applyProtection="1">
      <alignment horizontal="left" vertical="center"/>
      <protection locked="0"/>
    </xf>
    <xf numFmtId="0" fontId="5" fillId="0" borderId="3" xfId="0" applyFont="1" applyBorder="1" applyAlignment="1" applyProtection="1">
      <alignment horizontal="left"/>
      <protection locked="0"/>
    </xf>
    <xf numFmtId="0" fontId="6" fillId="0" borderId="3" xfId="1" applyFont="1" applyBorder="1" applyAlignment="1" applyProtection="1">
      <alignment horizontal="left" vertical="center"/>
      <protection locked="0"/>
    </xf>
    <xf numFmtId="0" fontId="7" fillId="0" borderId="3" xfId="0" applyFont="1" applyBorder="1" applyAlignment="1" applyProtection="1">
      <alignment horizontal="left" vertical="center"/>
      <protection locked="0"/>
    </xf>
    <xf numFmtId="49" fontId="2" fillId="0" borderId="3" xfId="0" applyNumberFormat="1" applyFont="1" applyBorder="1" applyAlignment="1" applyProtection="1">
      <alignment vertical="center"/>
      <protection locked="0"/>
    </xf>
    <xf numFmtId="49" fontId="2" fillId="0" borderId="0" xfId="0" applyNumberFormat="1" applyFont="1" applyAlignment="1" applyProtection="1">
      <alignment horizontal="center" vertical="center"/>
      <protection locked="0"/>
    </xf>
    <xf numFmtId="49" fontId="2" fillId="0" borderId="0" xfId="0" applyNumberFormat="1" applyFont="1" applyAlignment="1" applyProtection="1">
      <alignment vertical="center"/>
      <protection locked="0"/>
    </xf>
    <xf numFmtId="49" fontId="14" fillId="0" borderId="0" xfId="2" applyNumberFormat="1" applyFont="1" applyAlignment="1" applyProtection="1">
      <alignment vertical="center"/>
      <protection locked="0"/>
    </xf>
    <xf numFmtId="49" fontId="11" fillId="0" borderId="3" xfId="0" applyNumberFormat="1" applyFont="1" applyBorder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right" vertical="center"/>
    </xf>
    <xf numFmtId="49" fontId="11" fillId="0" borderId="3" xfId="0" applyNumberFormat="1" applyFont="1" applyBorder="1" applyAlignment="1">
      <alignment horizontal="center" vertical="center"/>
    </xf>
    <xf numFmtId="49" fontId="11" fillId="0" borderId="0" xfId="0" applyNumberFormat="1" applyFont="1" applyAlignment="1">
      <alignment vertical="center"/>
    </xf>
    <xf numFmtId="0" fontId="11" fillId="0" borderId="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49" fontId="11" fillId="0" borderId="4" xfId="0" applyNumberFormat="1" applyFont="1" applyBorder="1" applyAlignment="1">
      <alignment horizontal="center" vertical="center"/>
    </xf>
    <xf numFmtId="49" fontId="11" fillId="0" borderId="8" xfId="0" applyNumberFormat="1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49" fontId="11" fillId="0" borderId="7" xfId="0" applyNumberFormat="1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49" fontId="15" fillId="0" borderId="0" xfId="0" applyNumberFormat="1" applyFont="1" applyAlignment="1">
      <alignment horizontal="center" vertical="center"/>
    </xf>
    <xf numFmtId="49" fontId="10" fillId="0" borderId="0" xfId="0" applyNumberFormat="1" applyFont="1" applyAlignment="1">
      <alignment horizontal="left" vertical="top"/>
    </xf>
    <xf numFmtId="0" fontId="11" fillId="0" borderId="4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49" fontId="11" fillId="0" borderId="3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 applyProtection="1">
      <alignment horizontal="center" vertical="center"/>
      <protection locked="0"/>
    </xf>
    <xf numFmtId="49" fontId="2" fillId="0" borderId="3" xfId="0" applyNumberFormat="1" applyFont="1" applyBorder="1" applyAlignment="1">
      <alignment horizontal="center" vertical="center"/>
    </xf>
    <xf numFmtId="49" fontId="12" fillId="0" borderId="0" xfId="0" applyNumberFormat="1" applyFont="1" applyAlignment="1">
      <alignment horizontal="center" vertical="center"/>
    </xf>
    <xf numFmtId="49" fontId="11" fillId="0" borderId="1" xfId="0" applyNumberFormat="1" applyFont="1" applyBorder="1" applyAlignment="1" applyProtection="1">
      <alignment horizontal="left" vertical="center"/>
      <protection locked="0"/>
    </xf>
    <xf numFmtId="49" fontId="11" fillId="0" borderId="2" xfId="0" applyNumberFormat="1" applyFont="1" applyBorder="1" applyAlignment="1" applyProtection="1">
      <alignment horizontal="left" vertical="center"/>
      <protection locked="0"/>
    </xf>
  </cellXfs>
  <cellStyles count="3">
    <cellStyle name="ハイパーリンク" xfId="2" builtinId="8"/>
    <cellStyle name="標準" xfId="0" builtinId="0"/>
    <cellStyle name="標準_19年交流要項" xfId="1" xr:uid="{838E6B59-73E3-471B-A3D2-B305E0EBE398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activeX/activeX1.xml><?xml version="1.0" encoding="utf-8"?>
<ax:ocx xmlns:ax="http://schemas.microsoft.com/office/2006/activeX" xmlns:r="http://schemas.openxmlformats.org/officeDocument/2006/relationships" ax:classid="{D9347033-9612-11D1-9D75-00C04FCC8CDC}" ax:persistence="persistPropertyBag">
  <ax:ocxPr ax:name="_cx" ax:value="3307"/>
  <ax:ocxPr ax:name="_cy" ax:value="3307"/>
  <ax:ocxPr ax:name="Style" ax:value="11"/>
  <ax:ocxPr ax:name="SubStyle" ax:value="0"/>
  <ax:ocxPr ax:name="Validation" ax:value="2"/>
  <ax:ocxPr ax:name="LineWeight" ax:value="3"/>
  <ax:ocxPr ax:name="Direction" ax:value="0"/>
  <ax:ocxPr ax:name="ShowData" ax:value="1"/>
  <ax:ocxPr ax:name="Value" ax:value="http://ohtawara-bad-ass.world.coocan.jp/gallery.html"/>
  <ax:ocxPr ax:name="ForeColor" ax:value="0"/>
  <ax:ocxPr ax:name="BackColor" ax:value="16777215"/>
</ax:ocx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66674</xdr:colOff>
      <xdr:row>7</xdr:row>
      <xdr:rowOff>19050</xdr:rowOff>
    </xdr:from>
    <xdr:to>
      <xdr:col>21</xdr:col>
      <xdr:colOff>95249</xdr:colOff>
      <xdr:row>37</xdr:row>
      <xdr:rowOff>38100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6534149" y="1704975"/>
          <a:ext cx="9744075" cy="64389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800" b="1" i="1" u="sng">
              <a:solidFill>
                <a:srgbClr val="FF0000"/>
              </a:solidFill>
            </a:rPr>
            <a:t>☆</a:t>
          </a:r>
          <a:r>
            <a:rPr kumimoji="1" lang="en-US" altLang="ja-JP" sz="1800" b="1" i="1" u="sng">
              <a:solidFill>
                <a:srgbClr val="FF0000"/>
              </a:solidFill>
            </a:rPr>
            <a:t>Excel</a:t>
          </a:r>
          <a:r>
            <a:rPr kumimoji="1" lang="ja-JP" altLang="en-US" sz="1800" b="1" i="1" u="sng">
              <a:solidFill>
                <a:srgbClr val="FF0000"/>
              </a:solidFill>
            </a:rPr>
            <a:t>ファイルのままメールに添付して申し込んでください。</a:t>
          </a:r>
          <a:endParaRPr kumimoji="1" lang="en-US" altLang="ja-JP" sz="1800" b="1" i="1" u="sng">
            <a:solidFill>
              <a:srgbClr val="FF0000"/>
            </a:solidFill>
          </a:endParaRPr>
        </a:p>
        <a:p>
          <a:endParaRPr kumimoji="1" lang="en-US" altLang="ja-JP" sz="1600" b="1">
            <a:solidFill>
              <a:srgbClr val="FF0000"/>
            </a:solidFill>
          </a:endParaRPr>
        </a:p>
        <a:p>
          <a:r>
            <a:rPr kumimoji="1" lang="ja-JP" altLang="en-US" sz="1600" b="1">
              <a:solidFill>
                <a:srgbClr val="FF0000"/>
              </a:solidFill>
            </a:rPr>
            <a:t>☆組合せ作成時の参考のため、各種目別に上級者の順に記載してください。</a:t>
          </a:r>
          <a:endParaRPr kumimoji="1" lang="en-US" altLang="ja-JP" sz="1600" b="1">
            <a:solidFill>
              <a:srgbClr val="FF0000"/>
            </a:solidFill>
          </a:endParaRPr>
        </a:p>
        <a:p>
          <a:endParaRPr kumimoji="1" lang="en-US" altLang="ja-JP" sz="1600" b="1">
            <a:solidFill>
              <a:srgbClr val="FF0000"/>
            </a:solidFill>
          </a:endParaRPr>
        </a:p>
        <a:p>
          <a:r>
            <a:rPr kumimoji="1" lang="ja-JP" altLang="en-US" sz="1600" b="1">
              <a:solidFill>
                <a:srgbClr val="FF0000"/>
              </a:solidFill>
            </a:rPr>
            <a:t>☆姓</a:t>
          </a:r>
          <a:r>
            <a:rPr kumimoji="1" lang="en-US" altLang="ja-JP" sz="1600" b="1">
              <a:solidFill>
                <a:srgbClr val="FF0000"/>
              </a:solidFill>
            </a:rPr>
            <a:t>､</a:t>
          </a:r>
          <a:r>
            <a:rPr kumimoji="1" lang="ja-JP" altLang="en-US" sz="1600" b="1">
              <a:solidFill>
                <a:srgbClr val="FF0000"/>
              </a:solidFill>
            </a:rPr>
            <a:t>名の間には全角スペースを１つ入れてください。</a:t>
          </a:r>
          <a:endParaRPr kumimoji="1" lang="en-US" altLang="ja-JP" sz="1600" b="1">
            <a:solidFill>
              <a:srgbClr val="FF0000"/>
            </a:solidFill>
          </a:endParaRPr>
        </a:p>
        <a:p>
          <a:endParaRPr kumimoji="1" lang="en-US" altLang="ja-JP" sz="1600" b="1">
            <a:solidFill>
              <a:srgbClr val="FF0000"/>
            </a:solidFill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600" b="1">
              <a:solidFill>
                <a:srgbClr val="FF0000"/>
              </a:solidFill>
              <a:latin typeface="+mn-lt"/>
              <a:ea typeface="+mn-ea"/>
              <a:cs typeface="+mn-cs"/>
            </a:rPr>
            <a:t>☆</a:t>
          </a:r>
          <a:r>
            <a:rPr kumimoji="1" lang="ja-JP" altLang="en-US" sz="1600" b="1">
              <a:solidFill>
                <a:srgbClr val="FF0000"/>
              </a:solidFill>
              <a:latin typeface="+mn-lt"/>
              <a:ea typeface="+mn-ea"/>
              <a:cs typeface="+mn-cs"/>
            </a:rPr>
            <a:t>”所属”欄には、”団体名”が自動挿入されます</a:t>
          </a:r>
          <a:r>
            <a:rPr kumimoji="1" lang="ja-JP" altLang="ja-JP" sz="1600" b="1">
              <a:solidFill>
                <a:srgbClr val="FF0000"/>
              </a:solidFill>
              <a:latin typeface="+mn-lt"/>
              <a:ea typeface="+mn-ea"/>
              <a:cs typeface="+mn-cs"/>
            </a:rPr>
            <a:t>。</a:t>
          </a:r>
          <a:r>
            <a:rPr kumimoji="1" lang="ja-JP" altLang="en-US" sz="1600" b="1">
              <a:solidFill>
                <a:srgbClr val="FF0000"/>
              </a:solidFill>
              <a:latin typeface="+mn-lt"/>
              <a:ea typeface="+mn-ea"/>
              <a:cs typeface="+mn-cs"/>
            </a:rPr>
            <a:t>所属名の変更が必要な場合は上書きしてください。</a:t>
          </a:r>
          <a:endParaRPr kumimoji="1" lang="en-US" altLang="ja-JP" sz="1600" b="1">
            <a:solidFill>
              <a:srgbClr val="FF0000"/>
            </a:solidFill>
            <a:latin typeface="+mn-lt"/>
            <a:ea typeface="+mn-ea"/>
            <a:cs typeface="+mn-cs"/>
          </a:endParaRPr>
        </a:p>
        <a:p>
          <a:endParaRPr kumimoji="1" lang="en-US" altLang="ja-JP" sz="1600" b="1">
            <a:solidFill>
              <a:srgbClr val="FF0000"/>
            </a:solidFill>
          </a:endParaRPr>
        </a:p>
        <a:p>
          <a:r>
            <a:rPr kumimoji="1" lang="ja-JP" altLang="en-US" sz="1600" b="1">
              <a:solidFill>
                <a:srgbClr val="FF0000"/>
              </a:solidFill>
            </a:rPr>
            <a:t>申込先アドレス（必ず、下記両方のアドレスに送付してください</a:t>
          </a:r>
          <a:endParaRPr kumimoji="1" lang="en-US" altLang="ja-JP" sz="1600" b="1">
            <a:solidFill>
              <a:srgbClr val="FF0000"/>
            </a:solidFill>
          </a:endParaRPr>
        </a:p>
        <a:p>
          <a:r>
            <a:rPr kumimoji="1" lang="ja-JP" altLang="en-US" sz="1600" b="1">
              <a:solidFill>
                <a:srgbClr val="FF0000"/>
              </a:solidFill>
            </a:rPr>
            <a:t>　</a:t>
          </a:r>
          <a:r>
            <a:rPr lang="en-US" altLang="ja-JP" sz="1800">
              <a:solidFill>
                <a:srgbClr val="0000FF"/>
              </a:solidFill>
              <a:effectLst/>
              <a:latin typeface="+mn-lt"/>
              <a:ea typeface="+mn-ea"/>
              <a:cs typeface="+mn-cs"/>
            </a:rPr>
            <a:t>ohtawara.bad.ass@gmail.com</a:t>
          </a:r>
        </a:p>
        <a:p>
          <a:endParaRPr kumimoji="1" lang="en-US" altLang="ja-JP" sz="1800" b="1">
            <a:solidFill>
              <a:srgbClr val="0000FF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en-US" sz="1800" b="1">
              <a:solidFill>
                <a:srgbClr val="0000FF"/>
              </a:solidFill>
              <a:effectLst/>
              <a:latin typeface="+mn-lt"/>
              <a:ea typeface="+mn-ea"/>
              <a:cs typeface="+mn-cs"/>
            </a:rPr>
            <a:t>　 </a:t>
          </a:r>
          <a:r>
            <a:rPr lang="en-US" altLang="ja-JP" sz="1800">
              <a:solidFill>
                <a:srgbClr val="0000FF"/>
              </a:solidFill>
              <a:effectLst/>
              <a:latin typeface="+mn-lt"/>
              <a:ea typeface="+mn-ea"/>
              <a:cs typeface="+mn-cs"/>
            </a:rPr>
            <a:t>quad9475@yahoo.co.jp</a:t>
          </a:r>
          <a:endParaRPr kumimoji="1" lang="ja-JP" altLang="en-US" sz="1800" b="1">
            <a:solidFill>
              <a:srgbClr val="0000FF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45720</xdr:colOff>
          <xdr:row>0</xdr:row>
          <xdr:rowOff>60960</xdr:rowOff>
        </xdr:from>
        <xdr:to>
          <xdr:col>16</xdr:col>
          <xdr:colOff>556260</xdr:colOff>
          <xdr:row>4</xdr:row>
          <xdr:rowOff>198120</xdr:rowOff>
        </xdr:to>
        <xdr:sp macro="" textlink="">
          <xdr:nvSpPr>
            <xdr:cNvPr id="1044" name="BarCodeCtrl1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7" Type="http://schemas.openxmlformats.org/officeDocument/2006/relationships/comments" Target="../comments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ohtawara-bad-ass.world.coocan.jp/gallery.html" TargetMode="External"/><Relationship Id="rId6" Type="http://schemas.openxmlformats.org/officeDocument/2006/relationships/image" Target="../media/image1.emf"/><Relationship Id="rId5" Type="http://schemas.openxmlformats.org/officeDocument/2006/relationships/control" Target="../activeX/activeX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8F274F-01D1-4601-B839-93B03510EBB2}">
  <sheetPr codeName="Sheet1"/>
  <dimension ref="A1:O57"/>
  <sheetViews>
    <sheetView tabSelected="1" zoomScaleNormal="100" workbookViewId="0">
      <selection activeCell="C11" sqref="C11"/>
    </sheetView>
  </sheetViews>
  <sheetFormatPr defaultRowHeight="14.4"/>
  <cols>
    <col min="1" max="1" width="4.33203125" style="1" customWidth="1"/>
    <col min="2" max="2" width="5.33203125" style="1" hidden="1" customWidth="1"/>
    <col min="3" max="3" width="14.6640625" style="1" customWidth="1"/>
    <col min="4" max="4" width="19.33203125" style="1" customWidth="1"/>
    <col min="5" max="5" width="19.6640625" style="1" customWidth="1"/>
    <col min="6" max="6" width="9" style="1"/>
    <col min="7" max="7" width="15" style="1" customWidth="1"/>
    <col min="8" max="8" width="2.88671875" style="1" customWidth="1"/>
    <col min="9" max="9" width="9" style="1"/>
    <col min="10" max="11" width="9" style="1" customWidth="1"/>
    <col min="12" max="14" width="9" style="1"/>
    <col min="15" max="15" width="19.44140625" style="1" customWidth="1"/>
    <col min="16" max="257" width="9" style="1"/>
    <col min="258" max="258" width="10" style="1" customWidth="1"/>
    <col min="259" max="259" width="14.6640625" style="1" customWidth="1"/>
    <col min="260" max="260" width="19.33203125" style="1" customWidth="1"/>
    <col min="261" max="261" width="35.6640625" style="1" bestFit="1" customWidth="1"/>
    <col min="262" max="263" width="9" style="1"/>
    <col min="264" max="264" width="2.88671875" style="1" customWidth="1"/>
    <col min="265" max="513" width="9" style="1"/>
    <col min="514" max="514" width="10" style="1" customWidth="1"/>
    <col min="515" max="515" width="14.6640625" style="1" customWidth="1"/>
    <col min="516" max="516" width="19.33203125" style="1" customWidth="1"/>
    <col min="517" max="517" width="35.6640625" style="1" bestFit="1" customWidth="1"/>
    <col min="518" max="519" width="9" style="1"/>
    <col min="520" max="520" width="2.88671875" style="1" customWidth="1"/>
    <col min="521" max="769" width="9" style="1"/>
    <col min="770" max="770" width="10" style="1" customWidth="1"/>
    <col min="771" max="771" width="14.6640625" style="1" customWidth="1"/>
    <col min="772" max="772" width="19.33203125" style="1" customWidth="1"/>
    <col min="773" max="773" width="35.6640625" style="1" bestFit="1" customWidth="1"/>
    <col min="774" max="775" width="9" style="1"/>
    <col min="776" max="776" width="2.88671875" style="1" customWidth="1"/>
    <col min="777" max="1025" width="9" style="1"/>
    <col min="1026" max="1026" width="10" style="1" customWidth="1"/>
    <col min="1027" max="1027" width="14.6640625" style="1" customWidth="1"/>
    <col min="1028" max="1028" width="19.33203125" style="1" customWidth="1"/>
    <col min="1029" max="1029" width="35.6640625" style="1" bestFit="1" customWidth="1"/>
    <col min="1030" max="1031" width="9" style="1"/>
    <col min="1032" max="1032" width="2.88671875" style="1" customWidth="1"/>
    <col min="1033" max="1281" width="9" style="1"/>
    <col min="1282" max="1282" width="10" style="1" customWidth="1"/>
    <col min="1283" max="1283" width="14.6640625" style="1" customWidth="1"/>
    <col min="1284" max="1284" width="19.33203125" style="1" customWidth="1"/>
    <col min="1285" max="1285" width="35.6640625" style="1" bestFit="1" customWidth="1"/>
    <col min="1286" max="1287" width="9" style="1"/>
    <col min="1288" max="1288" width="2.88671875" style="1" customWidth="1"/>
    <col min="1289" max="1537" width="9" style="1"/>
    <col min="1538" max="1538" width="10" style="1" customWidth="1"/>
    <col min="1539" max="1539" width="14.6640625" style="1" customWidth="1"/>
    <col min="1540" max="1540" width="19.33203125" style="1" customWidth="1"/>
    <col min="1541" max="1541" width="35.6640625" style="1" bestFit="1" customWidth="1"/>
    <col min="1542" max="1543" width="9" style="1"/>
    <col min="1544" max="1544" width="2.88671875" style="1" customWidth="1"/>
    <col min="1545" max="1793" width="9" style="1"/>
    <col min="1794" max="1794" width="10" style="1" customWidth="1"/>
    <col min="1795" max="1795" width="14.6640625" style="1" customWidth="1"/>
    <col min="1796" max="1796" width="19.33203125" style="1" customWidth="1"/>
    <col min="1797" max="1797" width="35.6640625" style="1" bestFit="1" customWidth="1"/>
    <col min="1798" max="1799" width="9" style="1"/>
    <col min="1800" max="1800" width="2.88671875" style="1" customWidth="1"/>
    <col min="1801" max="2049" width="9" style="1"/>
    <col min="2050" max="2050" width="10" style="1" customWidth="1"/>
    <col min="2051" max="2051" width="14.6640625" style="1" customWidth="1"/>
    <col min="2052" max="2052" width="19.33203125" style="1" customWidth="1"/>
    <col min="2053" max="2053" width="35.6640625" style="1" bestFit="1" customWidth="1"/>
    <col min="2054" max="2055" width="9" style="1"/>
    <col min="2056" max="2056" width="2.88671875" style="1" customWidth="1"/>
    <col min="2057" max="2305" width="9" style="1"/>
    <col min="2306" max="2306" width="10" style="1" customWidth="1"/>
    <col min="2307" max="2307" width="14.6640625" style="1" customWidth="1"/>
    <col min="2308" max="2308" width="19.33203125" style="1" customWidth="1"/>
    <col min="2309" max="2309" width="35.6640625" style="1" bestFit="1" customWidth="1"/>
    <col min="2310" max="2311" width="9" style="1"/>
    <col min="2312" max="2312" width="2.88671875" style="1" customWidth="1"/>
    <col min="2313" max="2561" width="9" style="1"/>
    <col min="2562" max="2562" width="10" style="1" customWidth="1"/>
    <col min="2563" max="2563" width="14.6640625" style="1" customWidth="1"/>
    <col min="2564" max="2564" width="19.33203125" style="1" customWidth="1"/>
    <col min="2565" max="2565" width="35.6640625" style="1" bestFit="1" customWidth="1"/>
    <col min="2566" max="2567" width="9" style="1"/>
    <col min="2568" max="2568" width="2.88671875" style="1" customWidth="1"/>
    <col min="2569" max="2817" width="9" style="1"/>
    <col min="2818" max="2818" width="10" style="1" customWidth="1"/>
    <col min="2819" max="2819" width="14.6640625" style="1" customWidth="1"/>
    <col min="2820" max="2820" width="19.33203125" style="1" customWidth="1"/>
    <col min="2821" max="2821" width="35.6640625" style="1" bestFit="1" customWidth="1"/>
    <col min="2822" max="2823" width="9" style="1"/>
    <col min="2824" max="2824" width="2.88671875" style="1" customWidth="1"/>
    <col min="2825" max="3073" width="9" style="1"/>
    <col min="3074" max="3074" width="10" style="1" customWidth="1"/>
    <col min="3075" max="3075" width="14.6640625" style="1" customWidth="1"/>
    <col min="3076" max="3076" width="19.33203125" style="1" customWidth="1"/>
    <col min="3077" max="3077" width="35.6640625" style="1" bestFit="1" customWidth="1"/>
    <col min="3078" max="3079" width="9" style="1"/>
    <col min="3080" max="3080" width="2.88671875" style="1" customWidth="1"/>
    <col min="3081" max="3329" width="9" style="1"/>
    <col min="3330" max="3330" width="10" style="1" customWidth="1"/>
    <col min="3331" max="3331" width="14.6640625" style="1" customWidth="1"/>
    <col min="3332" max="3332" width="19.33203125" style="1" customWidth="1"/>
    <col min="3333" max="3333" width="35.6640625" style="1" bestFit="1" customWidth="1"/>
    <col min="3334" max="3335" width="9" style="1"/>
    <col min="3336" max="3336" width="2.88671875" style="1" customWidth="1"/>
    <col min="3337" max="3585" width="9" style="1"/>
    <col min="3586" max="3586" width="10" style="1" customWidth="1"/>
    <col min="3587" max="3587" width="14.6640625" style="1" customWidth="1"/>
    <col min="3588" max="3588" width="19.33203125" style="1" customWidth="1"/>
    <col min="3589" max="3589" width="35.6640625" style="1" bestFit="1" customWidth="1"/>
    <col min="3590" max="3591" width="9" style="1"/>
    <col min="3592" max="3592" width="2.88671875" style="1" customWidth="1"/>
    <col min="3593" max="3841" width="9" style="1"/>
    <col min="3842" max="3842" width="10" style="1" customWidth="1"/>
    <col min="3843" max="3843" width="14.6640625" style="1" customWidth="1"/>
    <col min="3844" max="3844" width="19.33203125" style="1" customWidth="1"/>
    <col min="3845" max="3845" width="35.6640625" style="1" bestFit="1" customWidth="1"/>
    <col min="3846" max="3847" width="9" style="1"/>
    <col min="3848" max="3848" width="2.88671875" style="1" customWidth="1"/>
    <col min="3849" max="4097" width="9" style="1"/>
    <col min="4098" max="4098" width="10" style="1" customWidth="1"/>
    <col min="4099" max="4099" width="14.6640625" style="1" customWidth="1"/>
    <col min="4100" max="4100" width="19.33203125" style="1" customWidth="1"/>
    <col min="4101" max="4101" width="35.6640625" style="1" bestFit="1" customWidth="1"/>
    <col min="4102" max="4103" width="9" style="1"/>
    <col min="4104" max="4104" width="2.88671875" style="1" customWidth="1"/>
    <col min="4105" max="4353" width="9" style="1"/>
    <col min="4354" max="4354" width="10" style="1" customWidth="1"/>
    <col min="4355" max="4355" width="14.6640625" style="1" customWidth="1"/>
    <col min="4356" max="4356" width="19.33203125" style="1" customWidth="1"/>
    <col min="4357" max="4357" width="35.6640625" style="1" bestFit="1" customWidth="1"/>
    <col min="4358" max="4359" width="9" style="1"/>
    <col min="4360" max="4360" width="2.88671875" style="1" customWidth="1"/>
    <col min="4361" max="4609" width="9" style="1"/>
    <col min="4610" max="4610" width="10" style="1" customWidth="1"/>
    <col min="4611" max="4611" width="14.6640625" style="1" customWidth="1"/>
    <col min="4612" max="4612" width="19.33203125" style="1" customWidth="1"/>
    <col min="4613" max="4613" width="35.6640625" style="1" bestFit="1" customWidth="1"/>
    <col min="4614" max="4615" width="9" style="1"/>
    <col min="4616" max="4616" width="2.88671875" style="1" customWidth="1"/>
    <col min="4617" max="4865" width="9" style="1"/>
    <col min="4866" max="4866" width="10" style="1" customWidth="1"/>
    <col min="4867" max="4867" width="14.6640625" style="1" customWidth="1"/>
    <col min="4868" max="4868" width="19.33203125" style="1" customWidth="1"/>
    <col min="4869" max="4869" width="35.6640625" style="1" bestFit="1" customWidth="1"/>
    <col min="4870" max="4871" width="9" style="1"/>
    <col min="4872" max="4872" width="2.88671875" style="1" customWidth="1"/>
    <col min="4873" max="5121" width="9" style="1"/>
    <col min="5122" max="5122" width="10" style="1" customWidth="1"/>
    <col min="5123" max="5123" width="14.6640625" style="1" customWidth="1"/>
    <col min="5124" max="5124" width="19.33203125" style="1" customWidth="1"/>
    <col min="5125" max="5125" width="35.6640625" style="1" bestFit="1" customWidth="1"/>
    <col min="5126" max="5127" width="9" style="1"/>
    <col min="5128" max="5128" width="2.88671875" style="1" customWidth="1"/>
    <col min="5129" max="5377" width="9" style="1"/>
    <col min="5378" max="5378" width="10" style="1" customWidth="1"/>
    <col min="5379" max="5379" width="14.6640625" style="1" customWidth="1"/>
    <col min="5380" max="5380" width="19.33203125" style="1" customWidth="1"/>
    <col min="5381" max="5381" width="35.6640625" style="1" bestFit="1" customWidth="1"/>
    <col min="5382" max="5383" width="9" style="1"/>
    <col min="5384" max="5384" width="2.88671875" style="1" customWidth="1"/>
    <col min="5385" max="5633" width="9" style="1"/>
    <col min="5634" max="5634" width="10" style="1" customWidth="1"/>
    <col min="5635" max="5635" width="14.6640625" style="1" customWidth="1"/>
    <col min="5636" max="5636" width="19.33203125" style="1" customWidth="1"/>
    <col min="5637" max="5637" width="35.6640625" style="1" bestFit="1" customWidth="1"/>
    <col min="5638" max="5639" width="9" style="1"/>
    <col min="5640" max="5640" width="2.88671875" style="1" customWidth="1"/>
    <col min="5641" max="5889" width="9" style="1"/>
    <col min="5890" max="5890" width="10" style="1" customWidth="1"/>
    <col min="5891" max="5891" width="14.6640625" style="1" customWidth="1"/>
    <col min="5892" max="5892" width="19.33203125" style="1" customWidth="1"/>
    <col min="5893" max="5893" width="35.6640625" style="1" bestFit="1" customWidth="1"/>
    <col min="5894" max="5895" width="9" style="1"/>
    <col min="5896" max="5896" width="2.88671875" style="1" customWidth="1"/>
    <col min="5897" max="6145" width="9" style="1"/>
    <col min="6146" max="6146" width="10" style="1" customWidth="1"/>
    <col min="6147" max="6147" width="14.6640625" style="1" customWidth="1"/>
    <col min="6148" max="6148" width="19.33203125" style="1" customWidth="1"/>
    <col min="6149" max="6149" width="35.6640625" style="1" bestFit="1" customWidth="1"/>
    <col min="6150" max="6151" width="9" style="1"/>
    <col min="6152" max="6152" width="2.88671875" style="1" customWidth="1"/>
    <col min="6153" max="6401" width="9" style="1"/>
    <col min="6402" max="6402" width="10" style="1" customWidth="1"/>
    <col min="6403" max="6403" width="14.6640625" style="1" customWidth="1"/>
    <col min="6404" max="6404" width="19.33203125" style="1" customWidth="1"/>
    <col min="6405" max="6405" width="35.6640625" style="1" bestFit="1" customWidth="1"/>
    <col min="6406" max="6407" width="9" style="1"/>
    <col min="6408" max="6408" width="2.88671875" style="1" customWidth="1"/>
    <col min="6409" max="6657" width="9" style="1"/>
    <col min="6658" max="6658" width="10" style="1" customWidth="1"/>
    <col min="6659" max="6659" width="14.6640625" style="1" customWidth="1"/>
    <col min="6660" max="6660" width="19.33203125" style="1" customWidth="1"/>
    <col min="6661" max="6661" width="35.6640625" style="1" bestFit="1" customWidth="1"/>
    <col min="6662" max="6663" width="9" style="1"/>
    <col min="6664" max="6664" width="2.88671875" style="1" customWidth="1"/>
    <col min="6665" max="6913" width="9" style="1"/>
    <col min="6914" max="6914" width="10" style="1" customWidth="1"/>
    <col min="6915" max="6915" width="14.6640625" style="1" customWidth="1"/>
    <col min="6916" max="6916" width="19.33203125" style="1" customWidth="1"/>
    <col min="6917" max="6917" width="35.6640625" style="1" bestFit="1" customWidth="1"/>
    <col min="6918" max="6919" width="9" style="1"/>
    <col min="6920" max="6920" width="2.88671875" style="1" customWidth="1"/>
    <col min="6921" max="7169" width="9" style="1"/>
    <col min="7170" max="7170" width="10" style="1" customWidth="1"/>
    <col min="7171" max="7171" width="14.6640625" style="1" customWidth="1"/>
    <col min="7172" max="7172" width="19.33203125" style="1" customWidth="1"/>
    <col min="7173" max="7173" width="35.6640625" style="1" bestFit="1" customWidth="1"/>
    <col min="7174" max="7175" width="9" style="1"/>
    <col min="7176" max="7176" width="2.88671875" style="1" customWidth="1"/>
    <col min="7177" max="7425" width="9" style="1"/>
    <col min="7426" max="7426" width="10" style="1" customWidth="1"/>
    <col min="7427" max="7427" width="14.6640625" style="1" customWidth="1"/>
    <col min="7428" max="7428" width="19.33203125" style="1" customWidth="1"/>
    <col min="7429" max="7429" width="35.6640625" style="1" bestFit="1" customWidth="1"/>
    <col min="7430" max="7431" width="9" style="1"/>
    <col min="7432" max="7432" width="2.88671875" style="1" customWidth="1"/>
    <col min="7433" max="7681" width="9" style="1"/>
    <col min="7682" max="7682" width="10" style="1" customWidth="1"/>
    <col min="7683" max="7683" width="14.6640625" style="1" customWidth="1"/>
    <col min="7684" max="7684" width="19.33203125" style="1" customWidth="1"/>
    <col min="7685" max="7685" width="35.6640625" style="1" bestFit="1" customWidth="1"/>
    <col min="7686" max="7687" width="9" style="1"/>
    <col min="7688" max="7688" width="2.88671875" style="1" customWidth="1"/>
    <col min="7689" max="7937" width="9" style="1"/>
    <col min="7938" max="7938" width="10" style="1" customWidth="1"/>
    <col min="7939" max="7939" width="14.6640625" style="1" customWidth="1"/>
    <col min="7940" max="7940" width="19.33203125" style="1" customWidth="1"/>
    <col min="7941" max="7941" width="35.6640625" style="1" bestFit="1" customWidth="1"/>
    <col min="7942" max="7943" width="9" style="1"/>
    <col min="7944" max="7944" width="2.88671875" style="1" customWidth="1"/>
    <col min="7945" max="8193" width="9" style="1"/>
    <col min="8194" max="8194" width="10" style="1" customWidth="1"/>
    <col min="8195" max="8195" width="14.6640625" style="1" customWidth="1"/>
    <col min="8196" max="8196" width="19.33203125" style="1" customWidth="1"/>
    <col min="8197" max="8197" width="35.6640625" style="1" bestFit="1" customWidth="1"/>
    <col min="8198" max="8199" width="9" style="1"/>
    <col min="8200" max="8200" width="2.88671875" style="1" customWidth="1"/>
    <col min="8201" max="8449" width="9" style="1"/>
    <col min="8450" max="8450" width="10" style="1" customWidth="1"/>
    <col min="8451" max="8451" width="14.6640625" style="1" customWidth="1"/>
    <col min="8452" max="8452" width="19.33203125" style="1" customWidth="1"/>
    <col min="8453" max="8453" width="35.6640625" style="1" bestFit="1" customWidth="1"/>
    <col min="8454" max="8455" width="9" style="1"/>
    <col min="8456" max="8456" width="2.88671875" style="1" customWidth="1"/>
    <col min="8457" max="8705" width="9" style="1"/>
    <col min="8706" max="8706" width="10" style="1" customWidth="1"/>
    <col min="8707" max="8707" width="14.6640625" style="1" customWidth="1"/>
    <col min="8708" max="8708" width="19.33203125" style="1" customWidth="1"/>
    <col min="8709" max="8709" width="35.6640625" style="1" bestFit="1" customWidth="1"/>
    <col min="8710" max="8711" width="9" style="1"/>
    <col min="8712" max="8712" width="2.88671875" style="1" customWidth="1"/>
    <col min="8713" max="8961" width="9" style="1"/>
    <col min="8962" max="8962" width="10" style="1" customWidth="1"/>
    <col min="8963" max="8963" width="14.6640625" style="1" customWidth="1"/>
    <col min="8964" max="8964" width="19.33203125" style="1" customWidth="1"/>
    <col min="8965" max="8965" width="35.6640625" style="1" bestFit="1" customWidth="1"/>
    <col min="8966" max="8967" width="9" style="1"/>
    <col min="8968" max="8968" width="2.88671875" style="1" customWidth="1"/>
    <col min="8969" max="9217" width="9" style="1"/>
    <col min="9218" max="9218" width="10" style="1" customWidth="1"/>
    <col min="9219" max="9219" width="14.6640625" style="1" customWidth="1"/>
    <col min="9220" max="9220" width="19.33203125" style="1" customWidth="1"/>
    <col min="9221" max="9221" width="35.6640625" style="1" bestFit="1" customWidth="1"/>
    <col min="9222" max="9223" width="9" style="1"/>
    <col min="9224" max="9224" width="2.88671875" style="1" customWidth="1"/>
    <col min="9225" max="9473" width="9" style="1"/>
    <col min="9474" max="9474" width="10" style="1" customWidth="1"/>
    <col min="9475" max="9475" width="14.6640625" style="1" customWidth="1"/>
    <col min="9476" max="9476" width="19.33203125" style="1" customWidth="1"/>
    <col min="9477" max="9477" width="35.6640625" style="1" bestFit="1" customWidth="1"/>
    <col min="9478" max="9479" width="9" style="1"/>
    <col min="9480" max="9480" width="2.88671875" style="1" customWidth="1"/>
    <col min="9481" max="9729" width="9" style="1"/>
    <col min="9730" max="9730" width="10" style="1" customWidth="1"/>
    <col min="9731" max="9731" width="14.6640625" style="1" customWidth="1"/>
    <col min="9732" max="9732" width="19.33203125" style="1" customWidth="1"/>
    <col min="9733" max="9733" width="35.6640625" style="1" bestFit="1" customWidth="1"/>
    <col min="9734" max="9735" width="9" style="1"/>
    <col min="9736" max="9736" width="2.88671875" style="1" customWidth="1"/>
    <col min="9737" max="9985" width="9" style="1"/>
    <col min="9986" max="9986" width="10" style="1" customWidth="1"/>
    <col min="9987" max="9987" width="14.6640625" style="1" customWidth="1"/>
    <col min="9988" max="9988" width="19.33203125" style="1" customWidth="1"/>
    <col min="9989" max="9989" width="35.6640625" style="1" bestFit="1" customWidth="1"/>
    <col min="9990" max="9991" width="9" style="1"/>
    <col min="9992" max="9992" width="2.88671875" style="1" customWidth="1"/>
    <col min="9993" max="10241" width="9" style="1"/>
    <col min="10242" max="10242" width="10" style="1" customWidth="1"/>
    <col min="10243" max="10243" width="14.6640625" style="1" customWidth="1"/>
    <col min="10244" max="10244" width="19.33203125" style="1" customWidth="1"/>
    <col min="10245" max="10245" width="35.6640625" style="1" bestFit="1" customWidth="1"/>
    <col min="10246" max="10247" width="9" style="1"/>
    <col min="10248" max="10248" width="2.88671875" style="1" customWidth="1"/>
    <col min="10249" max="10497" width="9" style="1"/>
    <col min="10498" max="10498" width="10" style="1" customWidth="1"/>
    <col min="10499" max="10499" width="14.6640625" style="1" customWidth="1"/>
    <col min="10500" max="10500" width="19.33203125" style="1" customWidth="1"/>
    <col min="10501" max="10501" width="35.6640625" style="1" bestFit="1" customWidth="1"/>
    <col min="10502" max="10503" width="9" style="1"/>
    <col min="10504" max="10504" width="2.88671875" style="1" customWidth="1"/>
    <col min="10505" max="10753" width="9" style="1"/>
    <col min="10754" max="10754" width="10" style="1" customWidth="1"/>
    <col min="10755" max="10755" width="14.6640625" style="1" customWidth="1"/>
    <col min="10756" max="10756" width="19.33203125" style="1" customWidth="1"/>
    <col min="10757" max="10757" width="35.6640625" style="1" bestFit="1" customWidth="1"/>
    <col min="10758" max="10759" width="9" style="1"/>
    <col min="10760" max="10760" width="2.88671875" style="1" customWidth="1"/>
    <col min="10761" max="11009" width="9" style="1"/>
    <col min="11010" max="11010" width="10" style="1" customWidth="1"/>
    <col min="11011" max="11011" width="14.6640625" style="1" customWidth="1"/>
    <col min="11012" max="11012" width="19.33203125" style="1" customWidth="1"/>
    <col min="11013" max="11013" width="35.6640625" style="1" bestFit="1" customWidth="1"/>
    <col min="11014" max="11015" width="9" style="1"/>
    <col min="11016" max="11016" width="2.88671875" style="1" customWidth="1"/>
    <col min="11017" max="11265" width="9" style="1"/>
    <col min="11266" max="11266" width="10" style="1" customWidth="1"/>
    <col min="11267" max="11267" width="14.6640625" style="1" customWidth="1"/>
    <col min="11268" max="11268" width="19.33203125" style="1" customWidth="1"/>
    <col min="11269" max="11269" width="35.6640625" style="1" bestFit="1" customWidth="1"/>
    <col min="11270" max="11271" width="9" style="1"/>
    <col min="11272" max="11272" width="2.88671875" style="1" customWidth="1"/>
    <col min="11273" max="11521" width="9" style="1"/>
    <col min="11522" max="11522" width="10" style="1" customWidth="1"/>
    <col min="11523" max="11523" width="14.6640625" style="1" customWidth="1"/>
    <col min="11524" max="11524" width="19.33203125" style="1" customWidth="1"/>
    <col min="11525" max="11525" width="35.6640625" style="1" bestFit="1" customWidth="1"/>
    <col min="11526" max="11527" width="9" style="1"/>
    <col min="11528" max="11528" width="2.88671875" style="1" customWidth="1"/>
    <col min="11529" max="11777" width="9" style="1"/>
    <col min="11778" max="11778" width="10" style="1" customWidth="1"/>
    <col min="11779" max="11779" width="14.6640625" style="1" customWidth="1"/>
    <col min="11780" max="11780" width="19.33203125" style="1" customWidth="1"/>
    <col min="11781" max="11781" width="35.6640625" style="1" bestFit="1" customWidth="1"/>
    <col min="11782" max="11783" width="9" style="1"/>
    <col min="11784" max="11784" width="2.88671875" style="1" customWidth="1"/>
    <col min="11785" max="12033" width="9" style="1"/>
    <col min="12034" max="12034" width="10" style="1" customWidth="1"/>
    <col min="12035" max="12035" width="14.6640625" style="1" customWidth="1"/>
    <col min="12036" max="12036" width="19.33203125" style="1" customWidth="1"/>
    <col min="12037" max="12037" width="35.6640625" style="1" bestFit="1" customWidth="1"/>
    <col min="12038" max="12039" width="9" style="1"/>
    <col min="12040" max="12040" width="2.88671875" style="1" customWidth="1"/>
    <col min="12041" max="12289" width="9" style="1"/>
    <col min="12290" max="12290" width="10" style="1" customWidth="1"/>
    <col min="12291" max="12291" width="14.6640625" style="1" customWidth="1"/>
    <col min="12292" max="12292" width="19.33203125" style="1" customWidth="1"/>
    <col min="12293" max="12293" width="35.6640625" style="1" bestFit="1" customWidth="1"/>
    <col min="12294" max="12295" width="9" style="1"/>
    <col min="12296" max="12296" width="2.88671875" style="1" customWidth="1"/>
    <col min="12297" max="12545" width="9" style="1"/>
    <col min="12546" max="12546" width="10" style="1" customWidth="1"/>
    <col min="12547" max="12547" width="14.6640625" style="1" customWidth="1"/>
    <col min="12548" max="12548" width="19.33203125" style="1" customWidth="1"/>
    <col min="12549" max="12549" width="35.6640625" style="1" bestFit="1" customWidth="1"/>
    <col min="12550" max="12551" width="9" style="1"/>
    <col min="12552" max="12552" width="2.88671875" style="1" customWidth="1"/>
    <col min="12553" max="12801" width="9" style="1"/>
    <col min="12802" max="12802" width="10" style="1" customWidth="1"/>
    <col min="12803" max="12803" width="14.6640625" style="1" customWidth="1"/>
    <col min="12804" max="12804" width="19.33203125" style="1" customWidth="1"/>
    <col min="12805" max="12805" width="35.6640625" style="1" bestFit="1" customWidth="1"/>
    <col min="12806" max="12807" width="9" style="1"/>
    <col min="12808" max="12808" width="2.88671875" style="1" customWidth="1"/>
    <col min="12809" max="13057" width="9" style="1"/>
    <col min="13058" max="13058" width="10" style="1" customWidth="1"/>
    <col min="13059" max="13059" width="14.6640625" style="1" customWidth="1"/>
    <col min="13060" max="13060" width="19.33203125" style="1" customWidth="1"/>
    <col min="13061" max="13061" width="35.6640625" style="1" bestFit="1" customWidth="1"/>
    <col min="13062" max="13063" width="9" style="1"/>
    <col min="13064" max="13064" width="2.88671875" style="1" customWidth="1"/>
    <col min="13065" max="13313" width="9" style="1"/>
    <col min="13314" max="13314" width="10" style="1" customWidth="1"/>
    <col min="13315" max="13315" width="14.6640625" style="1" customWidth="1"/>
    <col min="13316" max="13316" width="19.33203125" style="1" customWidth="1"/>
    <col min="13317" max="13317" width="35.6640625" style="1" bestFit="1" customWidth="1"/>
    <col min="13318" max="13319" width="9" style="1"/>
    <col min="13320" max="13320" width="2.88671875" style="1" customWidth="1"/>
    <col min="13321" max="13569" width="9" style="1"/>
    <col min="13570" max="13570" width="10" style="1" customWidth="1"/>
    <col min="13571" max="13571" width="14.6640625" style="1" customWidth="1"/>
    <col min="13572" max="13572" width="19.33203125" style="1" customWidth="1"/>
    <col min="13573" max="13573" width="35.6640625" style="1" bestFit="1" customWidth="1"/>
    <col min="13574" max="13575" width="9" style="1"/>
    <col min="13576" max="13576" width="2.88671875" style="1" customWidth="1"/>
    <col min="13577" max="13825" width="9" style="1"/>
    <col min="13826" max="13826" width="10" style="1" customWidth="1"/>
    <col min="13827" max="13827" width="14.6640625" style="1" customWidth="1"/>
    <col min="13828" max="13828" width="19.33203125" style="1" customWidth="1"/>
    <col min="13829" max="13829" width="35.6640625" style="1" bestFit="1" customWidth="1"/>
    <col min="13830" max="13831" width="9" style="1"/>
    <col min="13832" max="13832" width="2.88671875" style="1" customWidth="1"/>
    <col min="13833" max="14081" width="9" style="1"/>
    <col min="14082" max="14082" width="10" style="1" customWidth="1"/>
    <col min="14083" max="14083" width="14.6640625" style="1" customWidth="1"/>
    <col min="14084" max="14084" width="19.33203125" style="1" customWidth="1"/>
    <col min="14085" max="14085" width="35.6640625" style="1" bestFit="1" customWidth="1"/>
    <col min="14086" max="14087" width="9" style="1"/>
    <col min="14088" max="14088" width="2.88671875" style="1" customWidth="1"/>
    <col min="14089" max="14337" width="9" style="1"/>
    <col min="14338" max="14338" width="10" style="1" customWidth="1"/>
    <col min="14339" max="14339" width="14.6640625" style="1" customWidth="1"/>
    <col min="14340" max="14340" width="19.33203125" style="1" customWidth="1"/>
    <col min="14341" max="14341" width="35.6640625" style="1" bestFit="1" customWidth="1"/>
    <col min="14342" max="14343" width="9" style="1"/>
    <col min="14344" max="14344" width="2.88671875" style="1" customWidth="1"/>
    <col min="14345" max="14593" width="9" style="1"/>
    <col min="14594" max="14594" width="10" style="1" customWidth="1"/>
    <col min="14595" max="14595" width="14.6640625" style="1" customWidth="1"/>
    <col min="14596" max="14596" width="19.33203125" style="1" customWidth="1"/>
    <col min="14597" max="14597" width="35.6640625" style="1" bestFit="1" customWidth="1"/>
    <col min="14598" max="14599" width="9" style="1"/>
    <col min="14600" max="14600" width="2.88671875" style="1" customWidth="1"/>
    <col min="14601" max="14849" width="9" style="1"/>
    <col min="14850" max="14850" width="10" style="1" customWidth="1"/>
    <col min="14851" max="14851" width="14.6640625" style="1" customWidth="1"/>
    <col min="14852" max="14852" width="19.33203125" style="1" customWidth="1"/>
    <col min="14853" max="14853" width="35.6640625" style="1" bestFit="1" customWidth="1"/>
    <col min="14854" max="14855" width="9" style="1"/>
    <col min="14856" max="14856" width="2.88671875" style="1" customWidth="1"/>
    <col min="14857" max="15105" width="9" style="1"/>
    <col min="15106" max="15106" width="10" style="1" customWidth="1"/>
    <col min="15107" max="15107" width="14.6640625" style="1" customWidth="1"/>
    <col min="15108" max="15108" width="19.33203125" style="1" customWidth="1"/>
    <col min="15109" max="15109" width="35.6640625" style="1" bestFit="1" customWidth="1"/>
    <col min="15110" max="15111" width="9" style="1"/>
    <col min="15112" max="15112" width="2.88671875" style="1" customWidth="1"/>
    <col min="15113" max="15361" width="9" style="1"/>
    <col min="15362" max="15362" width="10" style="1" customWidth="1"/>
    <col min="15363" max="15363" width="14.6640625" style="1" customWidth="1"/>
    <col min="15364" max="15364" width="19.33203125" style="1" customWidth="1"/>
    <col min="15365" max="15365" width="35.6640625" style="1" bestFit="1" customWidth="1"/>
    <col min="15366" max="15367" width="9" style="1"/>
    <col min="15368" max="15368" width="2.88671875" style="1" customWidth="1"/>
    <col min="15369" max="15617" width="9" style="1"/>
    <col min="15618" max="15618" width="10" style="1" customWidth="1"/>
    <col min="15619" max="15619" width="14.6640625" style="1" customWidth="1"/>
    <col min="15620" max="15620" width="19.33203125" style="1" customWidth="1"/>
    <col min="15621" max="15621" width="35.6640625" style="1" bestFit="1" customWidth="1"/>
    <col min="15622" max="15623" width="9" style="1"/>
    <col min="15624" max="15624" width="2.88671875" style="1" customWidth="1"/>
    <col min="15625" max="15873" width="9" style="1"/>
    <col min="15874" max="15874" width="10" style="1" customWidth="1"/>
    <col min="15875" max="15875" width="14.6640625" style="1" customWidth="1"/>
    <col min="15876" max="15876" width="19.33203125" style="1" customWidth="1"/>
    <col min="15877" max="15877" width="35.6640625" style="1" bestFit="1" customWidth="1"/>
    <col min="15878" max="15879" width="9" style="1"/>
    <col min="15880" max="15880" width="2.88671875" style="1" customWidth="1"/>
    <col min="15881" max="16129" width="9" style="1"/>
    <col min="16130" max="16130" width="10" style="1" customWidth="1"/>
    <col min="16131" max="16131" width="14.6640625" style="1" customWidth="1"/>
    <col min="16132" max="16132" width="19.33203125" style="1" customWidth="1"/>
    <col min="16133" max="16133" width="35.6640625" style="1" bestFit="1" customWidth="1"/>
    <col min="16134" max="16135" width="9" style="1"/>
    <col min="16136" max="16136" width="2.88671875" style="1" customWidth="1"/>
    <col min="16137" max="16384" width="9" style="1"/>
  </cols>
  <sheetData>
    <row r="1" spans="1:15" ht="28.5" customHeight="1">
      <c r="B1" s="36" t="s">
        <v>51</v>
      </c>
      <c r="C1" s="36"/>
      <c r="D1" s="36"/>
      <c r="E1" s="36"/>
      <c r="F1" s="36"/>
      <c r="G1" s="36"/>
      <c r="I1" s="14" t="s">
        <v>41</v>
      </c>
    </row>
    <row r="2" spans="1:15" ht="18" customHeight="1">
      <c r="B2" s="12"/>
      <c r="C2" s="16"/>
      <c r="D2" s="17" t="s">
        <v>42</v>
      </c>
      <c r="E2" s="37"/>
      <c r="F2" s="37"/>
      <c r="G2" s="37"/>
      <c r="I2" s="4"/>
    </row>
    <row r="3" spans="1:15" ht="18" customHeight="1">
      <c r="B3" s="12"/>
      <c r="C3" s="16"/>
      <c r="D3" s="17" t="s">
        <v>43</v>
      </c>
      <c r="E3" s="38"/>
      <c r="F3" s="38"/>
      <c r="G3" s="38"/>
      <c r="I3" s="28"/>
      <c r="J3" s="28"/>
      <c r="K3" s="28"/>
      <c r="L3" s="28"/>
      <c r="M3" s="28"/>
      <c r="N3" s="28"/>
      <c r="O3" s="28"/>
    </row>
    <row r="4" spans="1:15" ht="18" customHeight="1">
      <c r="B4" s="12"/>
      <c r="C4" s="16"/>
      <c r="D4" s="17" t="s">
        <v>44</v>
      </c>
      <c r="E4" s="38"/>
      <c r="F4" s="38"/>
      <c r="G4" s="38"/>
      <c r="I4" s="28"/>
      <c r="J4" s="28"/>
      <c r="K4" s="28"/>
      <c r="L4" s="28"/>
      <c r="M4" s="28"/>
      <c r="N4" s="28"/>
      <c r="O4" s="28"/>
    </row>
    <row r="5" spans="1:15" ht="18" customHeight="1">
      <c r="B5" s="13"/>
      <c r="D5" s="17" t="s">
        <v>45</v>
      </c>
      <c r="E5" s="38"/>
      <c r="F5" s="38"/>
      <c r="G5" s="38"/>
    </row>
    <row r="6" spans="1:15" ht="18" customHeight="1">
      <c r="B6" s="13"/>
      <c r="D6" s="17" t="s">
        <v>46</v>
      </c>
      <c r="E6" s="38"/>
      <c r="F6" s="38"/>
      <c r="G6" s="38"/>
    </row>
    <row r="8" spans="1:15" ht="26.4">
      <c r="A8" s="5" t="s">
        <v>9</v>
      </c>
      <c r="B8" s="5"/>
      <c r="C8" s="5" t="s">
        <v>40</v>
      </c>
      <c r="D8" s="5" t="s">
        <v>1</v>
      </c>
      <c r="E8" s="5" t="s">
        <v>48</v>
      </c>
      <c r="F8" s="5" t="s">
        <v>0</v>
      </c>
      <c r="G8" s="15" t="s">
        <v>47</v>
      </c>
      <c r="J8" s="2" t="s">
        <v>2</v>
      </c>
      <c r="K8" s="3" t="s">
        <v>8</v>
      </c>
    </row>
    <row r="9" spans="1:15" ht="17.100000000000001" customHeight="1">
      <c r="A9" s="35" t="s">
        <v>10</v>
      </c>
      <c r="B9" s="6" t="str" cm="1">
        <f t="array" ref="B9">_xlfn.SWITCH(F9,"男子A","MDA","男子B","MDB","男子C","MDC","女子A","WDA","女子B","WDB","女子C","WDC","")</f>
        <v/>
      </c>
      <c r="C9" s="7"/>
      <c r="D9" s="7"/>
      <c r="E9" s="8" t="str">
        <f>IF(C9&lt;&gt;"",$E$2,"")</f>
        <v/>
      </c>
      <c r="F9" s="34"/>
      <c r="G9" s="34"/>
      <c r="J9" s="2" t="s">
        <v>3</v>
      </c>
      <c r="K9" s="2"/>
    </row>
    <row r="10" spans="1:15" ht="17.100000000000001" customHeight="1">
      <c r="A10" s="35"/>
      <c r="B10" s="6"/>
      <c r="C10" s="7"/>
      <c r="D10" s="7"/>
      <c r="E10" s="8" t="str">
        <f t="shared" ref="E10:E48" si="0">IF(C10&lt;&gt;"",$E$2,"")</f>
        <v/>
      </c>
      <c r="F10" s="34"/>
      <c r="G10" s="34"/>
      <c r="J10" s="2" t="s">
        <v>4</v>
      </c>
      <c r="K10" s="2"/>
    </row>
    <row r="11" spans="1:15" ht="17.100000000000001" customHeight="1">
      <c r="A11" s="35" t="s">
        <v>11</v>
      </c>
      <c r="B11" s="6" t="str" cm="1">
        <f t="array" ref="B11">_xlfn.SWITCH(F11,"男子A","MDA","男子B","MDB","男子C","MDC","女子A","WDA","女子B","WDB","女子C","WDC","")</f>
        <v/>
      </c>
      <c r="C11" s="7"/>
      <c r="D11" s="7"/>
      <c r="E11" s="8" t="str">
        <f t="shared" si="0"/>
        <v/>
      </c>
      <c r="F11" s="34"/>
      <c r="G11" s="34"/>
      <c r="J11" s="2" t="s">
        <v>5</v>
      </c>
      <c r="K11" s="2"/>
    </row>
    <row r="12" spans="1:15" ht="17.100000000000001" customHeight="1">
      <c r="A12" s="35"/>
      <c r="B12" s="6"/>
      <c r="C12" s="7"/>
      <c r="D12" s="7"/>
      <c r="E12" s="8" t="str">
        <f t="shared" si="0"/>
        <v/>
      </c>
      <c r="F12" s="34"/>
      <c r="G12" s="34"/>
      <c r="J12" s="2" t="s">
        <v>6</v>
      </c>
      <c r="K12" s="2"/>
    </row>
    <row r="13" spans="1:15" ht="17.100000000000001" customHeight="1">
      <c r="A13" s="35" t="s">
        <v>12</v>
      </c>
      <c r="B13" s="6" t="str" cm="1">
        <f t="array" ref="B13">_xlfn.SWITCH(F13,"男子A","MDA","男子B","MDB","男子C","MDC","女子A","WDA","女子B","WDB","女子C","WDC","")</f>
        <v/>
      </c>
      <c r="C13" s="7"/>
      <c r="D13" s="7"/>
      <c r="E13" s="8" t="str">
        <f t="shared" si="0"/>
        <v/>
      </c>
      <c r="F13" s="34"/>
      <c r="G13" s="34"/>
      <c r="J13" s="2" t="s">
        <v>7</v>
      </c>
      <c r="K13" s="2"/>
    </row>
    <row r="14" spans="1:15" ht="17.100000000000001" customHeight="1">
      <c r="A14" s="35"/>
      <c r="B14" s="6"/>
      <c r="C14" s="7"/>
      <c r="D14" s="7"/>
      <c r="E14" s="8" t="str">
        <f t="shared" si="0"/>
        <v/>
      </c>
      <c r="F14" s="34"/>
      <c r="G14" s="34"/>
    </row>
    <row r="15" spans="1:15" ht="17.100000000000001" customHeight="1">
      <c r="A15" s="35" t="s">
        <v>13</v>
      </c>
      <c r="B15" s="6" t="str" cm="1">
        <f t="array" ref="B15">_xlfn.SWITCH(F15,"男子A","MDA","男子B","MDB","男子C","MDC","女子A","WDA","女子B","WDB","女子C","WDC","")</f>
        <v/>
      </c>
      <c r="C15" s="7"/>
      <c r="D15" s="7"/>
      <c r="E15" s="8" t="str">
        <f t="shared" si="0"/>
        <v/>
      </c>
      <c r="F15" s="34"/>
      <c r="G15" s="34"/>
    </row>
    <row r="16" spans="1:15" ht="17.100000000000001" customHeight="1">
      <c r="A16" s="35"/>
      <c r="B16" s="6"/>
      <c r="C16" s="7"/>
      <c r="D16" s="7"/>
      <c r="E16" s="8" t="str">
        <f t="shared" si="0"/>
        <v/>
      </c>
      <c r="F16" s="34"/>
      <c r="G16" s="34"/>
    </row>
    <row r="17" spans="1:7" ht="17.100000000000001" customHeight="1">
      <c r="A17" s="35" t="s">
        <v>14</v>
      </c>
      <c r="B17" s="6" t="str" cm="1">
        <f t="array" ref="B17">_xlfn.SWITCH(F17,"男子A","MDA","男子B","MDB","男子C","MDC","女子A","WDA","女子B","WDB","女子C","WDC","")</f>
        <v/>
      </c>
      <c r="C17" s="7"/>
      <c r="D17" s="7"/>
      <c r="E17" s="8" t="str">
        <f t="shared" si="0"/>
        <v/>
      </c>
      <c r="F17" s="34"/>
      <c r="G17" s="34"/>
    </row>
    <row r="18" spans="1:7" ht="17.100000000000001" customHeight="1">
      <c r="A18" s="35"/>
      <c r="B18" s="6"/>
      <c r="C18" s="7"/>
      <c r="D18" s="7"/>
      <c r="E18" s="8" t="str">
        <f t="shared" si="0"/>
        <v/>
      </c>
      <c r="F18" s="34"/>
      <c r="G18" s="34"/>
    </row>
    <row r="19" spans="1:7" ht="17.100000000000001" customHeight="1">
      <c r="A19" s="35" t="s">
        <v>15</v>
      </c>
      <c r="B19" s="6" t="str" cm="1">
        <f t="array" ref="B19">_xlfn.SWITCH(F19,"男子A","MDA","男子B","MDB","男子C","MDC","女子A","WDA","女子B","WDB","女子C","WDC","")</f>
        <v/>
      </c>
      <c r="C19" s="7"/>
      <c r="D19" s="7"/>
      <c r="E19" s="8" t="str">
        <f t="shared" si="0"/>
        <v/>
      </c>
      <c r="F19" s="34"/>
      <c r="G19" s="34"/>
    </row>
    <row r="20" spans="1:7" ht="17.100000000000001" customHeight="1">
      <c r="A20" s="35"/>
      <c r="B20" s="6"/>
      <c r="C20" s="7"/>
      <c r="D20" s="7"/>
      <c r="E20" s="8" t="str">
        <f t="shared" si="0"/>
        <v/>
      </c>
      <c r="F20" s="34"/>
      <c r="G20" s="34"/>
    </row>
    <row r="21" spans="1:7" ht="17.100000000000001" customHeight="1">
      <c r="A21" s="35" t="s">
        <v>16</v>
      </c>
      <c r="B21" s="6" t="str" cm="1">
        <f t="array" ref="B21">_xlfn.SWITCH(F21,"男子A","MDA","男子B","MDB","男子C","MDC","女子A","WDA","女子B","WDB","女子C","WDC","")</f>
        <v/>
      </c>
      <c r="C21" s="9"/>
      <c r="D21" s="9"/>
      <c r="E21" s="8" t="str">
        <f t="shared" si="0"/>
        <v/>
      </c>
      <c r="F21" s="34"/>
      <c r="G21" s="34"/>
    </row>
    <row r="22" spans="1:7" ht="17.100000000000001" customHeight="1">
      <c r="A22" s="35"/>
      <c r="B22" s="6"/>
      <c r="C22" s="9"/>
      <c r="D22" s="9"/>
      <c r="E22" s="8" t="str">
        <f t="shared" si="0"/>
        <v/>
      </c>
      <c r="F22" s="34"/>
      <c r="G22" s="34"/>
    </row>
    <row r="23" spans="1:7" ht="17.100000000000001" customHeight="1">
      <c r="A23" s="35" t="s">
        <v>17</v>
      </c>
      <c r="B23" s="6" t="str" cm="1">
        <f t="array" ref="B23">_xlfn.SWITCH(F23,"男子A","MDA","男子B","MDB","男子C","MDC","女子A","WDA","女子B","WDB","女子C","WDC","")</f>
        <v/>
      </c>
      <c r="C23" s="10"/>
      <c r="D23" s="10"/>
      <c r="E23" s="8" t="str">
        <f t="shared" si="0"/>
        <v/>
      </c>
      <c r="F23" s="34"/>
      <c r="G23" s="34"/>
    </row>
    <row r="24" spans="1:7" ht="17.100000000000001" customHeight="1">
      <c r="A24" s="35"/>
      <c r="B24" s="6"/>
      <c r="C24" s="10"/>
      <c r="D24" s="10"/>
      <c r="E24" s="8" t="str">
        <f t="shared" si="0"/>
        <v/>
      </c>
      <c r="F24" s="34"/>
      <c r="G24" s="34"/>
    </row>
    <row r="25" spans="1:7" ht="17.100000000000001" customHeight="1">
      <c r="A25" s="35" t="s">
        <v>18</v>
      </c>
      <c r="B25" s="6" t="str" cm="1">
        <f t="array" ref="B25">_xlfn.SWITCH(F25,"男子A","MDA","男子B","MDB","男子C","MDC","女子A","WDA","女子B","WDB","女子C","WDC","")</f>
        <v/>
      </c>
      <c r="C25" s="9"/>
      <c r="D25" s="9"/>
      <c r="E25" s="8" t="str">
        <f t="shared" si="0"/>
        <v/>
      </c>
      <c r="F25" s="34"/>
      <c r="G25" s="34"/>
    </row>
    <row r="26" spans="1:7" ht="17.100000000000001" customHeight="1">
      <c r="A26" s="35"/>
      <c r="B26" s="6"/>
      <c r="C26" s="9"/>
      <c r="D26" s="9"/>
      <c r="E26" s="8" t="str">
        <f t="shared" si="0"/>
        <v/>
      </c>
      <c r="F26" s="34"/>
      <c r="G26" s="34"/>
    </row>
    <row r="27" spans="1:7" ht="17.100000000000001" customHeight="1">
      <c r="A27" s="35" t="s">
        <v>19</v>
      </c>
      <c r="B27" s="6" t="str" cm="1">
        <f t="array" ref="B27">_xlfn.SWITCH(F27,"男子A","MDA","男子B","MDB","男子C","MDC","女子A","WDA","女子B","WDB","女子C","WDC","")</f>
        <v/>
      </c>
      <c r="C27" s="9"/>
      <c r="D27" s="9"/>
      <c r="E27" s="8" t="str">
        <f t="shared" si="0"/>
        <v/>
      </c>
      <c r="F27" s="34"/>
      <c r="G27" s="34"/>
    </row>
    <row r="28" spans="1:7" ht="17.100000000000001" customHeight="1">
      <c r="A28" s="35"/>
      <c r="B28" s="6"/>
      <c r="C28" s="9"/>
      <c r="D28" s="9"/>
      <c r="E28" s="8" t="str">
        <f t="shared" si="0"/>
        <v/>
      </c>
      <c r="F28" s="34"/>
      <c r="G28" s="34"/>
    </row>
    <row r="29" spans="1:7" ht="17.100000000000001" customHeight="1">
      <c r="A29" s="35" t="s">
        <v>20</v>
      </c>
      <c r="B29" s="6" t="str" cm="1">
        <f t="array" ref="B29">_xlfn.SWITCH(F29,"男子A","MDA","男子B","MDB","男子C","MDC","女子A","WDA","女子B","WDB","女子C","WDC","")</f>
        <v/>
      </c>
      <c r="C29" s="11"/>
      <c r="D29" s="11"/>
      <c r="E29" s="8" t="str">
        <f t="shared" si="0"/>
        <v/>
      </c>
      <c r="F29" s="34"/>
      <c r="G29" s="34"/>
    </row>
    <row r="30" spans="1:7" ht="17.100000000000001" customHeight="1">
      <c r="A30" s="35"/>
      <c r="B30" s="6"/>
      <c r="C30" s="11"/>
      <c r="D30" s="11"/>
      <c r="E30" s="8" t="str">
        <f t="shared" si="0"/>
        <v/>
      </c>
      <c r="F30" s="34"/>
      <c r="G30" s="34"/>
    </row>
    <row r="31" spans="1:7" ht="17.100000000000001" customHeight="1">
      <c r="A31" s="35" t="s">
        <v>21</v>
      </c>
      <c r="B31" s="6" t="str" cm="1">
        <f t="array" ref="B31">_xlfn.SWITCH(F31,"男子A","MDA","男子B","MDB","男子C","MDC","女子A","WDA","女子B","WDB","女子C","WDC","")</f>
        <v/>
      </c>
      <c r="C31" s="11"/>
      <c r="D31" s="11"/>
      <c r="E31" s="8" t="str">
        <f t="shared" si="0"/>
        <v/>
      </c>
      <c r="F31" s="34"/>
      <c r="G31" s="34"/>
    </row>
    <row r="32" spans="1:7" ht="17.100000000000001" customHeight="1">
      <c r="A32" s="35"/>
      <c r="B32" s="6"/>
      <c r="C32" s="11"/>
      <c r="D32" s="11"/>
      <c r="E32" s="8" t="str">
        <f t="shared" si="0"/>
        <v/>
      </c>
      <c r="F32" s="34"/>
      <c r="G32" s="34"/>
    </row>
    <row r="33" spans="1:7" ht="17.100000000000001" customHeight="1">
      <c r="A33" s="35" t="s">
        <v>22</v>
      </c>
      <c r="B33" s="6" t="str" cm="1">
        <f t="array" ref="B33">_xlfn.SWITCH(F33,"男子A","MDA","男子B","MDB","男子C","MDC","女子A","WDA","女子B","WDB","女子C","WDC","")</f>
        <v/>
      </c>
      <c r="C33" s="11"/>
      <c r="D33" s="11"/>
      <c r="E33" s="8" t="str">
        <f t="shared" si="0"/>
        <v/>
      </c>
      <c r="F33" s="34"/>
      <c r="G33" s="34"/>
    </row>
    <row r="34" spans="1:7" ht="17.100000000000001" customHeight="1">
      <c r="A34" s="35"/>
      <c r="B34" s="6"/>
      <c r="C34" s="11"/>
      <c r="D34" s="11"/>
      <c r="E34" s="8" t="str">
        <f t="shared" si="0"/>
        <v/>
      </c>
      <c r="F34" s="34"/>
      <c r="G34" s="34"/>
    </row>
    <row r="35" spans="1:7" ht="17.100000000000001" customHeight="1">
      <c r="A35" s="35" t="s">
        <v>23</v>
      </c>
      <c r="B35" s="6" t="str" cm="1">
        <f t="array" ref="B35">_xlfn.SWITCH(F35,"男子A","MDA","男子B","MDB","男子C","MDC","女子A","WDA","女子B","WDB","女子C","WDC","")</f>
        <v/>
      </c>
      <c r="C35" s="11"/>
      <c r="D35" s="11"/>
      <c r="E35" s="8" t="str">
        <f t="shared" si="0"/>
        <v/>
      </c>
      <c r="F35" s="34"/>
      <c r="G35" s="34"/>
    </row>
    <row r="36" spans="1:7" ht="17.100000000000001" customHeight="1">
      <c r="A36" s="35"/>
      <c r="B36" s="6"/>
      <c r="C36" s="11"/>
      <c r="D36" s="11"/>
      <c r="E36" s="8" t="str">
        <f t="shared" si="0"/>
        <v/>
      </c>
      <c r="F36" s="34"/>
      <c r="G36" s="34"/>
    </row>
    <row r="37" spans="1:7" ht="17.100000000000001" customHeight="1">
      <c r="A37" s="35" t="s">
        <v>24</v>
      </c>
      <c r="B37" s="6" t="str" cm="1">
        <f t="array" ref="B37">_xlfn.SWITCH(F37,"男子A","MDA","男子B","MDB","男子C","MDC","女子A","WDA","女子B","WDB","女子C","WDC","")</f>
        <v/>
      </c>
      <c r="C37" s="11"/>
      <c r="D37" s="11"/>
      <c r="E37" s="8" t="str">
        <f t="shared" si="0"/>
        <v/>
      </c>
      <c r="F37" s="34"/>
      <c r="G37" s="34"/>
    </row>
    <row r="38" spans="1:7" ht="17.100000000000001" customHeight="1">
      <c r="A38" s="35"/>
      <c r="B38" s="6"/>
      <c r="C38" s="11"/>
      <c r="D38" s="11"/>
      <c r="E38" s="8" t="str">
        <f t="shared" si="0"/>
        <v/>
      </c>
      <c r="F38" s="34"/>
      <c r="G38" s="34"/>
    </row>
    <row r="39" spans="1:7" ht="17.100000000000001" customHeight="1">
      <c r="A39" s="35" t="s">
        <v>25</v>
      </c>
      <c r="B39" s="6" t="str" cm="1">
        <f t="array" ref="B39">_xlfn.SWITCH(F39,"男子A","MDA","男子B","MDB","男子C","MDC","女子A","WDA","女子B","WDB","女子C","WDC","")</f>
        <v/>
      </c>
      <c r="C39" s="11"/>
      <c r="D39" s="11"/>
      <c r="E39" s="8" t="str">
        <f t="shared" si="0"/>
        <v/>
      </c>
      <c r="F39" s="34"/>
      <c r="G39" s="34"/>
    </row>
    <row r="40" spans="1:7" ht="17.100000000000001" customHeight="1">
      <c r="A40" s="35"/>
      <c r="B40" s="6"/>
      <c r="C40" s="11"/>
      <c r="D40" s="11"/>
      <c r="E40" s="8" t="str">
        <f t="shared" si="0"/>
        <v/>
      </c>
      <c r="F40" s="34"/>
      <c r="G40" s="34"/>
    </row>
    <row r="41" spans="1:7" ht="17.100000000000001" customHeight="1">
      <c r="A41" s="35" t="s">
        <v>26</v>
      </c>
      <c r="B41" s="6" t="str" cm="1">
        <f t="array" ref="B41">_xlfn.SWITCH(F41,"男子A","MDA","男子B","MDB","男子C","MDC","女子A","WDA","女子B","WDB","女子C","WDC","")</f>
        <v/>
      </c>
      <c r="C41" s="11"/>
      <c r="D41" s="11"/>
      <c r="E41" s="8" t="str">
        <f t="shared" si="0"/>
        <v/>
      </c>
      <c r="F41" s="34"/>
      <c r="G41" s="34"/>
    </row>
    <row r="42" spans="1:7" ht="17.100000000000001" customHeight="1">
      <c r="A42" s="35"/>
      <c r="B42" s="6"/>
      <c r="C42" s="11"/>
      <c r="D42" s="11"/>
      <c r="E42" s="8" t="str">
        <f t="shared" si="0"/>
        <v/>
      </c>
      <c r="F42" s="34"/>
      <c r="G42" s="34"/>
    </row>
    <row r="43" spans="1:7" ht="17.100000000000001" hidden="1" customHeight="1">
      <c r="A43" s="35" t="s">
        <v>27</v>
      </c>
      <c r="B43" s="6" t="str" cm="1">
        <f t="array" ref="B43">_xlfn.SWITCH(F43,"男子A","MDA","男子B","MDB","男子C","MDC","女子A","WDA","女子B","WDB","女子C","WDC","")</f>
        <v/>
      </c>
      <c r="C43" s="11"/>
      <c r="D43" s="11"/>
      <c r="E43" s="8" t="str">
        <f t="shared" si="0"/>
        <v/>
      </c>
      <c r="F43" s="34"/>
      <c r="G43" s="34"/>
    </row>
    <row r="44" spans="1:7" ht="17.100000000000001" hidden="1" customHeight="1">
      <c r="A44" s="35"/>
      <c r="B44" s="6"/>
      <c r="C44" s="11"/>
      <c r="D44" s="11"/>
      <c r="E44" s="8" t="str">
        <f t="shared" si="0"/>
        <v/>
      </c>
      <c r="F44" s="34"/>
      <c r="G44" s="34"/>
    </row>
    <row r="45" spans="1:7" ht="17.100000000000001" hidden="1" customHeight="1">
      <c r="A45" s="35" t="s">
        <v>28</v>
      </c>
      <c r="B45" s="6" t="str" cm="1">
        <f t="array" ref="B45">_xlfn.SWITCH(F45,"男子A","MDA","男子B","MDB","男子C","MDC","女子A","WDA","女子B","WDB","女子C","WDC","")</f>
        <v/>
      </c>
      <c r="C45" s="11"/>
      <c r="D45" s="11"/>
      <c r="E45" s="8" t="str">
        <f t="shared" si="0"/>
        <v/>
      </c>
      <c r="F45" s="34"/>
      <c r="G45" s="34"/>
    </row>
    <row r="46" spans="1:7" ht="17.100000000000001" hidden="1" customHeight="1">
      <c r="A46" s="35"/>
      <c r="B46" s="6"/>
      <c r="C46" s="11"/>
      <c r="D46" s="11"/>
      <c r="E46" s="8" t="str">
        <f t="shared" si="0"/>
        <v/>
      </c>
      <c r="F46" s="34"/>
      <c r="G46" s="34"/>
    </row>
    <row r="47" spans="1:7" ht="17.100000000000001" hidden="1" customHeight="1">
      <c r="A47" s="35" t="s">
        <v>29</v>
      </c>
      <c r="B47" s="6" t="str" cm="1">
        <f t="array" ref="B47">_xlfn.SWITCH(F47,"男子A","MDA","男子B","MDB","男子C","MDC","女子A","WDA","女子B","WDB","女子C","WDC","")</f>
        <v/>
      </c>
      <c r="C47" s="11"/>
      <c r="D47" s="11"/>
      <c r="E47" s="8" t="str">
        <f t="shared" si="0"/>
        <v/>
      </c>
      <c r="F47" s="34"/>
      <c r="G47" s="34"/>
    </row>
    <row r="48" spans="1:7" ht="17.100000000000001" hidden="1" customHeight="1">
      <c r="A48" s="35"/>
      <c r="B48" s="6"/>
      <c r="C48" s="11"/>
      <c r="D48" s="11"/>
      <c r="E48" s="8" t="str">
        <f t="shared" si="0"/>
        <v/>
      </c>
      <c r="F48" s="34"/>
      <c r="G48" s="34"/>
    </row>
    <row r="49" spans="3:9" ht="9" customHeight="1"/>
    <row r="50" spans="3:9">
      <c r="C50" s="18" t="s">
        <v>37</v>
      </c>
      <c r="D50" s="18" t="s">
        <v>38</v>
      </c>
      <c r="E50" s="18" t="s">
        <v>36</v>
      </c>
      <c r="F50" s="19"/>
      <c r="G50" s="19"/>
    </row>
    <row r="51" spans="3:9">
      <c r="C51" s="18" t="s">
        <v>30</v>
      </c>
      <c r="D51" s="20">
        <f>COUNTIF($F$9:$F$48,"男子A")</f>
        <v>0</v>
      </c>
      <c r="E51" s="29">
        <f>SUM(D51:D53)</f>
        <v>0</v>
      </c>
      <c r="F51" s="19"/>
      <c r="G51" s="19"/>
      <c r="I51" s="27" t="s">
        <v>49</v>
      </c>
    </row>
    <row r="52" spans="3:9">
      <c r="C52" s="18" t="s">
        <v>31</v>
      </c>
      <c r="D52" s="20">
        <f>COUNTIF($F$9:$F$48,"男子B")</f>
        <v>0</v>
      </c>
      <c r="E52" s="30"/>
      <c r="F52" s="19"/>
      <c r="G52" s="19"/>
      <c r="I52" s="27"/>
    </row>
    <row r="53" spans="3:9" ht="15" thickBot="1">
      <c r="C53" s="22" t="s">
        <v>32</v>
      </c>
      <c r="D53" s="21">
        <f>COUNTIF($F$9:$F$48,"男子C")</f>
        <v>0</v>
      </c>
      <c r="E53" s="30"/>
      <c r="F53" s="19"/>
      <c r="G53" s="19"/>
      <c r="I53" s="27"/>
    </row>
    <row r="54" spans="3:9">
      <c r="C54" s="23" t="s">
        <v>33</v>
      </c>
      <c r="D54" s="24">
        <f>COUNTIF($F$9:$F$48,"女子A")</f>
        <v>0</v>
      </c>
      <c r="E54" s="31">
        <f>SUM(D54:D56)</f>
        <v>0</v>
      </c>
      <c r="F54" s="19"/>
      <c r="G54" s="33" t="s">
        <v>39</v>
      </c>
      <c r="I54" s="27"/>
    </row>
    <row r="55" spans="3:9">
      <c r="C55" s="18" t="s">
        <v>34</v>
      </c>
      <c r="D55" s="20">
        <f>COUNTIF($F$9:$F$48,"女子B")</f>
        <v>0</v>
      </c>
      <c r="E55" s="30"/>
      <c r="F55" s="19"/>
      <c r="G55" s="33"/>
      <c r="I55" s="27"/>
    </row>
    <row r="56" spans="3:9">
      <c r="C56" s="18" t="s">
        <v>35</v>
      </c>
      <c r="D56" s="20">
        <f>COUNTIF($F$9:$F$48,"女子C")</f>
        <v>0</v>
      </c>
      <c r="E56" s="32"/>
      <c r="F56" s="19"/>
      <c r="G56" s="33"/>
      <c r="I56" s="27"/>
    </row>
    <row r="57" spans="3:9" ht="15.75" customHeight="1">
      <c r="C57" s="25"/>
      <c r="D57" s="25"/>
      <c r="E57" s="20">
        <f>SUM(E51:E56)</f>
        <v>0</v>
      </c>
      <c r="F57" s="19"/>
      <c r="G57" s="26">
        <f>COUNTIF(G9:G48,"〇")</f>
        <v>0</v>
      </c>
      <c r="I57" s="27" t="s">
        <v>50</v>
      </c>
    </row>
  </sheetData>
  <sheetProtection sheet="1" selectLockedCells="1"/>
  <protectedRanges>
    <protectedRange sqref="A2:G6 C9:G48" name="範囲1"/>
  </protectedRanges>
  <mergeCells count="70">
    <mergeCell ref="F45:F46"/>
    <mergeCell ref="G45:G46"/>
    <mergeCell ref="F47:F48"/>
    <mergeCell ref="G47:G48"/>
    <mergeCell ref="A45:A46"/>
    <mergeCell ref="A47:A48"/>
    <mergeCell ref="A43:A44"/>
    <mergeCell ref="A21:A22"/>
    <mergeCell ref="A23:A24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9:A10"/>
    <mergeCell ref="A11:A12"/>
    <mergeCell ref="A13:A14"/>
    <mergeCell ref="A15:A16"/>
    <mergeCell ref="A17:A18"/>
    <mergeCell ref="A19:A20"/>
    <mergeCell ref="G39:G40"/>
    <mergeCell ref="G41:G42"/>
    <mergeCell ref="G43:G44"/>
    <mergeCell ref="B1:G1"/>
    <mergeCell ref="E2:G2"/>
    <mergeCell ref="E3:G3"/>
    <mergeCell ref="E4:G4"/>
    <mergeCell ref="E5:G5"/>
    <mergeCell ref="E6:G6"/>
    <mergeCell ref="G27:G28"/>
    <mergeCell ref="G29:G30"/>
    <mergeCell ref="G31:G32"/>
    <mergeCell ref="G33:G34"/>
    <mergeCell ref="G35:G36"/>
    <mergeCell ref="G37:G38"/>
    <mergeCell ref="F33:F34"/>
    <mergeCell ref="F35:F36"/>
    <mergeCell ref="F37:F38"/>
    <mergeCell ref="F39:F40"/>
    <mergeCell ref="F41:F42"/>
    <mergeCell ref="G19:G20"/>
    <mergeCell ref="G21:G22"/>
    <mergeCell ref="G23:G24"/>
    <mergeCell ref="G25:G26"/>
    <mergeCell ref="F31:F32"/>
    <mergeCell ref="G9:G10"/>
    <mergeCell ref="G11:G12"/>
    <mergeCell ref="G13:G14"/>
    <mergeCell ref="G15:G16"/>
    <mergeCell ref="G17:G18"/>
    <mergeCell ref="I3:O4"/>
    <mergeCell ref="E51:E53"/>
    <mergeCell ref="E54:E56"/>
    <mergeCell ref="G54:G56"/>
    <mergeCell ref="F29:F30"/>
    <mergeCell ref="F9:F10"/>
    <mergeCell ref="F11:F12"/>
    <mergeCell ref="F13:F14"/>
    <mergeCell ref="F15:F16"/>
    <mergeCell ref="F17:F18"/>
    <mergeCell ref="F19:F20"/>
    <mergeCell ref="F21:F22"/>
    <mergeCell ref="F23:F24"/>
    <mergeCell ref="F25:F26"/>
    <mergeCell ref="F27:F28"/>
    <mergeCell ref="F43:F44"/>
  </mergeCells>
  <phoneticPr fontId="3"/>
  <dataValidations count="3">
    <dataValidation showInputMessage="1" showErrorMessage="1" error="ドロップダウンから選択してください" prompt="ドロップダウンから選択してください" sqref="J8:J13" xr:uid="{9F0724CA-31A3-4D7A-A276-4A5FEA04A515}"/>
    <dataValidation type="list" allowBlank="1" showInputMessage="1" showErrorMessage="1" sqref="F9:F48" xr:uid="{68A7CD50-1929-4105-8A70-9668A3475F7B}">
      <formula1>$J$8:$J$13</formula1>
    </dataValidation>
    <dataValidation type="list" allowBlank="1" showInputMessage="1" showErrorMessage="1" sqref="G9:G48" xr:uid="{165A4AFD-222F-4493-BAE0-2E444A319FC1}">
      <formula1>$K$8:$K$9</formula1>
    </dataValidation>
  </dataValidations>
  <hyperlinks>
    <hyperlink ref="I1" r:id="rId1" xr:uid="{88E746A9-7AD9-4F80-8CC3-816292DBDC27}"/>
  </hyperlinks>
  <pageMargins left="0.75" right="0.75" top="0.25" bottom="0.24" header="0.2" footer="0.17"/>
  <pageSetup paperSize="9" orientation="portrait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1044" r:id="rId5" name="BarCodeCtrl1">
          <controlPr defaultSize="0" autoLine="0" linkedCell="I1" r:id="rId6">
            <anchor moveWithCells="1">
              <from>
                <xdr:col>15</xdr:col>
                <xdr:colOff>45720</xdr:colOff>
                <xdr:row>0</xdr:row>
                <xdr:rowOff>60960</xdr:rowOff>
              </from>
              <to>
                <xdr:col>16</xdr:col>
                <xdr:colOff>556260</xdr:colOff>
                <xdr:row>4</xdr:row>
                <xdr:rowOff>198120</xdr:rowOff>
              </to>
            </anchor>
          </controlPr>
        </control>
      </mc:Choice>
      <mc:Fallback>
        <control shapeId="1044" r:id="rId5" name="BarCodeCtrl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（団体名）</vt:lpstr>
      <vt:lpstr>'（団体名）'!Print_Area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林幹人</dc:creator>
  <cp:lastModifiedBy>幹人 林</cp:lastModifiedBy>
  <cp:lastPrinted>2023-03-31T15:47:49Z</cp:lastPrinted>
  <dcterms:created xsi:type="dcterms:W3CDTF">2023-03-30T07:15:59Z</dcterms:created>
  <dcterms:modified xsi:type="dcterms:W3CDTF">2026-02-11T08:03:47Z</dcterms:modified>
</cp:coreProperties>
</file>